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.sharepoint.com/sites/RealEstate/RealEstateFiles/Fees/"/>
    </mc:Choice>
  </mc:AlternateContent>
  <xr:revisionPtr revIDLastSave="0" documentId="8_{831A2298-8D71-4D49-A090-ED208F9F1A93}" xr6:coauthVersionLast="47" xr6:coauthVersionMax="47" xr10:uidLastSave="{00000000-0000-0000-0000-000000000000}"/>
  <bookViews>
    <workbookView xWindow="-120" yWindow="-120" windowWidth="29040" windowHeight="15720" activeTab="3" xr2:uid="{82EF39A8-3240-4C3E-BCA0-8DA888A23A09}"/>
  </bookViews>
  <sheets>
    <sheet name="FY 2024" sheetId="1" r:id="rId1"/>
    <sheet name="FY 2025" sheetId="2" r:id="rId2"/>
    <sheet name="FY 2026" sheetId="3" r:id="rId3"/>
    <sheet name="FY 2027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H11" i="1" s="1"/>
  <c r="H12" i="1" s="1"/>
  <c r="H13" i="1" s="1"/>
  <c r="H14" i="1" s="1"/>
  <c r="H15" i="1" s="1"/>
  <c r="H16" i="1" s="1"/>
  <c r="H17" i="1" s="1"/>
</calcChain>
</file>

<file path=xl/sharedStrings.xml><?xml version="1.0" encoding="utf-8"?>
<sst xmlns="http://schemas.openxmlformats.org/spreadsheetml/2006/main" count="188" uniqueCount="70">
  <si>
    <t>SMART Schedule of Fees Portion of FY 2024 (PFY 24) (April 3, 2024 - June 30, 2024)</t>
  </si>
  <si>
    <t>License Fees - Wire, Pipe &amp; Fiber Optic Conduit</t>
  </si>
  <si>
    <t>Description</t>
  </si>
  <si>
    <t>Current Schedule of Fees (FY 2024)</t>
  </si>
  <si>
    <t>Current Schedule of Fees (FY 2025)</t>
  </si>
  <si>
    <t>Annual License Fee - Wire</t>
  </si>
  <si>
    <t>Current Annual Rate. $7.40 per Linear Foot (LF)</t>
  </si>
  <si>
    <t>Annual License Fee - Pipe</t>
  </si>
  <si>
    <t>Current Annual Rate.  $740 for up to 100 Linear Feet (LF) ($7.40 per LF ) for FY 24 for 1 pipe of up to 24"</t>
  </si>
  <si>
    <t>Charged increased pipe diameter rate pro rata, by the % of increase in pipe diameter beyond 24".</t>
  </si>
  <si>
    <t>FY</t>
  </si>
  <si>
    <t>Annual License Fee - Fiber Optic Conduit</t>
  </si>
  <si>
    <t xml:space="preserve">Current Annual Rate.  $7.60 per LF for PFY 24 for up to 432 fiber optic strands.  </t>
  </si>
  <si>
    <t>Additional strands beyond 432 strands charged per strand per LF as follows:  Current Per LF Rate/432 Strands = Price Per Strand Per LF (Currently $0.0175925925925926 for PFY 24).</t>
  </si>
  <si>
    <t>For all Wire, Pipe &amp; Fiber Optic Licenses:</t>
  </si>
  <si>
    <t>Standard Included License Area</t>
  </si>
  <si>
    <t>No minimum, based on actual linear footage used.</t>
  </si>
  <si>
    <t>Per LF Rate for Addititional Area</t>
  </si>
  <si>
    <t>Current LF Rate (Current Annual Rate/100) = $7.60 per LF (PFY 24).</t>
  </si>
  <si>
    <t>Annual Escalation on Fee</t>
  </si>
  <si>
    <t>3% escalations annually.</t>
  </si>
  <si>
    <t>Permit Fee - Right of Entry</t>
  </si>
  <si>
    <t>Current Schedule of Fees (PFY 2024)</t>
  </si>
  <si>
    <t>*Right of Entry (ROE) Permit Fee</t>
  </si>
  <si>
    <t>$1,000 up to 1 year</t>
  </si>
  <si>
    <t>Right of Entry (ROE) Amendment Fee</t>
  </si>
  <si>
    <t>Administrative Fees - Wire, Pipe, Fiber Optic &amp; Right of Entry</t>
  </si>
  <si>
    <t>Application Fee</t>
  </si>
  <si>
    <t xml:space="preserve">Staff Reviews </t>
  </si>
  <si>
    <t>$1,000 (flat fee for After Discovered Facilities &amp; ROE's)</t>
  </si>
  <si>
    <t>Miscellaneous Fees</t>
  </si>
  <si>
    <t>Special Events Permit Fee</t>
  </si>
  <si>
    <t>$200/day</t>
  </si>
  <si>
    <t>Flaggers</t>
  </si>
  <si>
    <t>Current Rate</t>
  </si>
  <si>
    <t>Inspection Fee</t>
  </si>
  <si>
    <t>$150/hour if needed</t>
  </si>
  <si>
    <t>Safety Course</t>
  </si>
  <si>
    <t>Rate at cost provided by District</t>
  </si>
  <si>
    <t>As-Built Deposits (refundable)</t>
  </si>
  <si>
    <t>Up to $2,500</t>
  </si>
  <si>
    <t>Late Cancellation of Flaggers</t>
  </si>
  <si>
    <t>*SMART District Staff can waive Right of Entry Application and Permit Fees as determined on a case-by-case basis for non-commercial type access for de minimis uses such as cleaning graffiti off a fence, fence repair and similar activities.  Insurance coverage cannot be waived.</t>
  </si>
  <si>
    <t>$7.62 per LF for 1 pipe up to 24"</t>
  </si>
  <si>
    <t>Pipe in excess of 24" will be charged based on the % of increase in pipe diameter beyond 24"</t>
  </si>
  <si>
    <t>$7.62 per Linear Foot (LF)</t>
  </si>
  <si>
    <t>$7.62 per LF up to 432 fiber optic strands</t>
  </si>
  <si>
    <t xml:space="preserve">Additional strands beyond 432 strands are charged per strand per LF as follows:  Current Per LF Rate/432 Strands </t>
  </si>
  <si>
    <t>Public Records Requests (PRA)</t>
  </si>
  <si>
    <t>Digital Copies on Thumb Drive</t>
  </si>
  <si>
    <t>Paper Copies</t>
  </si>
  <si>
    <t>Data Extraction, Compilation, Programming</t>
  </si>
  <si>
    <t>$6.00 thumb drive/ postage</t>
  </si>
  <si>
    <t xml:space="preserve"> $0.15 per page/ or established statutory fee if applicable</t>
  </si>
  <si>
    <t>$142/ hour - 4 hour minimum</t>
  </si>
  <si>
    <t>**SMART District Staff can waive Right of Entry Application and Permit Fees as determined on a case-by-case basis for non-commercial type access for de minimis uses such as cleaning graffiti off a fence, fence repair and similar activities.  Insurance coverage cannot be waived.</t>
  </si>
  <si>
    <t>Right of Entry (ROE) Permit Fee**</t>
  </si>
  <si>
    <t>Application Fee**</t>
  </si>
  <si>
    <r>
      <rPr>
        <b/>
        <sz val="14"/>
        <rFont val="Calibri"/>
        <family val="2"/>
        <scheme val="minor"/>
      </rPr>
      <t>SMART SCHEDULE OF FEES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July 1, 2024 - June 30, 2025</t>
    </r>
    <r>
      <rPr>
        <b/>
        <sz val="11"/>
        <rFont val="Calibri"/>
        <family val="2"/>
        <scheme val="minor"/>
      </rPr>
      <t>*</t>
    </r>
  </si>
  <si>
    <t>*SMART Fiscal Year (FY) 2025</t>
  </si>
  <si>
    <r>
      <rPr>
        <b/>
        <sz val="14"/>
        <rFont val="Calibri"/>
        <family val="2"/>
        <scheme val="minor"/>
      </rPr>
      <t>SMART SCHEDULE OF FEES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July 1, 2025 - June 30, 2026</t>
    </r>
    <r>
      <rPr>
        <b/>
        <sz val="11"/>
        <rFont val="Calibri"/>
        <family val="2"/>
        <scheme val="minor"/>
      </rPr>
      <t>*</t>
    </r>
  </si>
  <si>
    <t>$7.85 per Linear Foot (LF)</t>
  </si>
  <si>
    <t>$7.85 per LF for 1 pipe up to 24"</t>
  </si>
  <si>
    <t>$7.85 per LF up to 432 fiber optic strands</t>
  </si>
  <si>
    <t>*SMART Fiscal Year (FY) 2026</t>
  </si>
  <si>
    <t>$8.09 per Linear Foot (LF)</t>
  </si>
  <si>
    <t>$8.09 per LF for 1 pipe up to 24"</t>
  </si>
  <si>
    <t>$8.09 per LF up to 432 fiber optic strands</t>
  </si>
  <si>
    <t>*SMART Fiscal Year (FY) 2027</t>
  </si>
  <si>
    <r>
      <rPr>
        <b/>
        <sz val="14"/>
        <rFont val="Calibri"/>
        <family val="2"/>
        <scheme val="minor"/>
      </rPr>
      <t>SMART SCHEDULE OF FEES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July 1, 2026 - June 30, 2027</t>
    </r>
    <r>
      <rPr>
        <b/>
        <sz val="1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</si>
</sst>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6" fontId="2" fillId="0" borderId="10" xfId="0" applyNumberFormat="1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6" fontId="2" fillId="0" borderId="20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6" fontId="2" fillId="0" borderId="22" xfId="0" applyNumberFormat="1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readingOrder="1"/>
    </xf>
    <xf numFmtId="6" fontId="6" fillId="0" borderId="6" xfId="0" applyNumberFormat="1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6" fontId="6" fillId="0" borderId="10" xfId="0" applyNumberFormat="1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6" fontId="6" fillId="0" borderId="20" xfId="0" applyNumberFormat="1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readingOrder="1"/>
    </xf>
    <xf numFmtId="6" fontId="2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1" xfId="0" applyFont="1" applyBorder="1" applyAlignment="1">
      <alignment horizontal="left" vertical="center" wrapText="1" readingOrder="1"/>
    </xf>
    <xf numFmtId="0" fontId="0" fillId="0" borderId="24" xfId="0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6" fontId="6" fillId="0" borderId="33" xfId="0" applyNumberFormat="1" applyFont="1" applyBorder="1" applyAlignment="1">
      <alignment horizontal="left" vertical="center" wrapText="1" readingOrder="1"/>
    </xf>
    <xf numFmtId="0" fontId="6" fillId="0" borderId="33" xfId="0" applyFont="1" applyBorder="1" applyAlignment="1">
      <alignment horizontal="left" vertical="center" wrapText="1" readingOrder="1"/>
    </xf>
    <xf numFmtId="0" fontId="5" fillId="0" borderId="3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6" fontId="6" fillId="0" borderId="34" xfId="0" applyNumberFormat="1" applyFont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6" fontId="6" fillId="0" borderId="34" xfId="0" applyNumberFormat="1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9" fontId="6" fillId="0" borderId="38" xfId="0" applyNumberFormat="1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 readingOrder="1"/>
    </xf>
    <xf numFmtId="6" fontId="6" fillId="0" borderId="34" xfId="0" applyNumberFormat="1" applyFont="1" applyFill="1" applyBorder="1" applyAlignment="1">
      <alignment horizontal="left" vertical="center" wrapText="1" readingOrder="1"/>
    </xf>
    <xf numFmtId="0" fontId="5" fillId="0" borderId="28" xfId="0" applyFont="1" applyFill="1" applyBorder="1" applyAlignment="1">
      <alignment horizontal="left" vertical="center" wrapText="1" readingOrder="1"/>
    </xf>
    <xf numFmtId="6" fontId="6" fillId="0" borderId="36" xfId="0" applyNumberFormat="1" applyFont="1" applyFill="1" applyBorder="1" applyAlignment="1">
      <alignment horizontal="left" vertical="center" wrapText="1" readingOrder="1"/>
    </xf>
    <xf numFmtId="0" fontId="5" fillId="0" borderId="31" xfId="0" applyFont="1" applyFill="1" applyBorder="1" applyAlignment="1">
      <alignment horizontal="left" vertical="center" wrapText="1" readingOrder="1"/>
    </xf>
    <xf numFmtId="6" fontId="6" fillId="0" borderId="33" xfId="0" applyNumberFormat="1" applyFont="1" applyFill="1" applyBorder="1" applyAlignment="1">
      <alignment horizontal="left" vertical="center" wrapText="1" readingOrder="1"/>
    </xf>
    <xf numFmtId="0" fontId="5" fillId="0" borderId="31" xfId="0" applyFont="1" applyFill="1" applyBorder="1" applyAlignment="1">
      <alignment horizontal="left" vertical="center" wrapText="1"/>
    </xf>
    <xf numFmtId="6" fontId="6" fillId="0" borderId="33" xfId="0" applyNumberFormat="1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27BA-4B4B-4CF9-A430-4DFB2687C149}">
  <dimension ref="B1:I32"/>
  <sheetViews>
    <sheetView topLeftCell="A12" workbookViewId="0">
      <selection activeCell="H28" sqref="H28"/>
    </sheetView>
  </sheetViews>
  <sheetFormatPr defaultColWidth="9.109375" defaultRowHeight="14.4" x14ac:dyDescent="0.3"/>
  <cols>
    <col min="1" max="1" width="9.109375" style="1"/>
    <col min="2" max="2" width="36.5546875" style="1" customWidth="1"/>
    <col min="3" max="3" width="50.6640625" style="1" customWidth="1"/>
    <col min="4" max="4" width="6.6640625" style="1" customWidth="1"/>
    <col min="5" max="16384" width="9.109375" style="1"/>
  </cols>
  <sheetData>
    <row r="1" spans="2:9" ht="15" thickBot="1" x14ac:dyDescent="0.35"/>
    <row r="2" spans="2:9" ht="15" thickBot="1" x14ac:dyDescent="0.35">
      <c r="B2" s="62" t="s">
        <v>0</v>
      </c>
      <c r="C2" s="63"/>
    </row>
    <row r="3" spans="2:9" ht="18.600000000000001" thickBot="1" x14ac:dyDescent="0.35">
      <c r="B3" s="64" t="s">
        <v>1</v>
      </c>
      <c r="C3" s="65"/>
    </row>
    <row r="4" spans="2:9" x14ac:dyDescent="0.3">
      <c r="B4" s="2" t="s">
        <v>2</v>
      </c>
      <c r="C4" s="3" t="s">
        <v>3</v>
      </c>
    </row>
    <row r="5" spans="2:9" ht="15" thickBot="1" x14ac:dyDescent="0.35">
      <c r="B5" s="4" t="s">
        <v>5</v>
      </c>
      <c r="C5" s="5" t="s">
        <v>6</v>
      </c>
    </row>
    <row r="6" spans="2:9" ht="28.8" x14ac:dyDescent="0.3">
      <c r="B6" s="66" t="s">
        <v>7</v>
      </c>
      <c r="C6" s="6" t="s">
        <v>8</v>
      </c>
    </row>
    <row r="7" spans="2:9" ht="56.1" customHeight="1" thickBot="1" x14ac:dyDescent="0.35">
      <c r="B7" s="66"/>
      <c r="C7" s="7" t="s">
        <v>9</v>
      </c>
      <c r="G7" s="1" t="s">
        <v>10</v>
      </c>
    </row>
    <row r="8" spans="2:9" ht="32.1" customHeight="1" x14ac:dyDescent="0.3">
      <c r="B8" s="68" t="s">
        <v>11</v>
      </c>
      <c r="C8" s="8" t="s">
        <v>12</v>
      </c>
      <c r="G8" s="1">
        <v>2016</v>
      </c>
      <c r="H8" s="26">
        <v>6</v>
      </c>
      <c r="I8" s="1">
        <v>1.03</v>
      </c>
    </row>
    <row r="9" spans="2:9" ht="58.2" thickBot="1" x14ac:dyDescent="0.35">
      <c r="B9" s="69"/>
      <c r="C9" s="27" t="s">
        <v>13</v>
      </c>
      <c r="G9" s="1">
        <v>2017</v>
      </c>
      <c r="H9" s="26">
        <f>H8*I8</f>
        <v>6.18</v>
      </c>
      <c r="I9" s="1">
        <v>1.03</v>
      </c>
    </row>
    <row r="10" spans="2:9" ht="21.9" customHeight="1" x14ac:dyDescent="0.3">
      <c r="B10" s="70" t="s">
        <v>14</v>
      </c>
      <c r="C10" s="71"/>
      <c r="G10" s="1">
        <v>2018</v>
      </c>
      <c r="H10" s="26">
        <f t="shared" ref="H10:H17" si="0">H9*I9</f>
        <v>6.3654000000000002</v>
      </c>
      <c r="I10" s="1">
        <v>1.03</v>
      </c>
    </row>
    <row r="11" spans="2:9" x14ac:dyDescent="0.3">
      <c r="B11" s="9" t="s">
        <v>15</v>
      </c>
      <c r="C11" s="10" t="s">
        <v>16</v>
      </c>
      <c r="G11" s="1">
        <v>2019</v>
      </c>
      <c r="H11" s="26">
        <f t="shared" si="0"/>
        <v>6.556362</v>
      </c>
      <c r="I11" s="1">
        <v>1.03</v>
      </c>
    </row>
    <row r="12" spans="2:9" ht="28.8" x14ac:dyDescent="0.3">
      <c r="B12" s="11" t="s">
        <v>17</v>
      </c>
      <c r="C12" s="12" t="s">
        <v>18</v>
      </c>
      <c r="G12" s="1">
        <v>2020</v>
      </c>
      <c r="H12" s="26">
        <f t="shared" si="0"/>
        <v>6.7530528600000004</v>
      </c>
      <c r="I12" s="1">
        <v>1.03</v>
      </c>
    </row>
    <row r="13" spans="2:9" ht="15" thickBot="1" x14ac:dyDescent="0.35">
      <c r="B13" s="4" t="s">
        <v>19</v>
      </c>
      <c r="C13" s="14" t="s">
        <v>20</v>
      </c>
      <c r="G13" s="1">
        <v>2021</v>
      </c>
      <c r="H13" s="26">
        <f t="shared" si="0"/>
        <v>6.9556444458000009</v>
      </c>
      <c r="I13" s="1">
        <v>1.03</v>
      </c>
    </row>
    <row r="14" spans="2:9" ht="18.600000000000001" thickBot="1" x14ac:dyDescent="0.35">
      <c r="B14" s="72" t="s">
        <v>21</v>
      </c>
      <c r="C14" s="73"/>
      <c r="G14" s="1">
        <v>2022</v>
      </c>
      <c r="H14" s="26">
        <f t="shared" si="0"/>
        <v>7.1643137791740008</v>
      </c>
      <c r="I14" s="1">
        <v>1.03</v>
      </c>
    </row>
    <row r="15" spans="2:9" x14ac:dyDescent="0.3">
      <c r="B15" s="15" t="s">
        <v>2</v>
      </c>
      <c r="C15" s="3" t="s">
        <v>22</v>
      </c>
      <c r="G15" s="1">
        <v>2023</v>
      </c>
      <c r="H15" s="26">
        <f t="shared" si="0"/>
        <v>7.3792431925492208</v>
      </c>
      <c r="I15" s="1">
        <v>1.03</v>
      </c>
    </row>
    <row r="16" spans="2:9" x14ac:dyDescent="0.3">
      <c r="B16" s="16" t="s">
        <v>23</v>
      </c>
      <c r="C16" s="17" t="s">
        <v>24</v>
      </c>
      <c r="G16" s="1">
        <v>2024</v>
      </c>
      <c r="H16" s="26">
        <f t="shared" si="0"/>
        <v>7.6006204883256974</v>
      </c>
      <c r="I16" s="1">
        <v>1.03</v>
      </c>
    </row>
    <row r="17" spans="2:8" ht="15" thickBot="1" x14ac:dyDescent="0.35">
      <c r="B17" s="18" t="s">
        <v>25</v>
      </c>
      <c r="C17" s="19">
        <v>300</v>
      </c>
      <c r="G17" s="1">
        <v>2025</v>
      </c>
      <c r="H17" s="26">
        <f t="shared" si="0"/>
        <v>7.8286391029754681</v>
      </c>
    </row>
    <row r="18" spans="2:8" ht="18.600000000000001" thickBot="1" x14ac:dyDescent="0.35">
      <c r="B18" s="64" t="s">
        <v>26</v>
      </c>
      <c r="C18" s="65"/>
    </row>
    <row r="19" spans="2:8" x14ac:dyDescent="0.3">
      <c r="B19" s="15" t="s">
        <v>2</v>
      </c>
      <c r="C19" s="3" t="s">
        <v>22</v>
      </c>
    </row>
    <row r="20" spans="2:8" x14ac:dyDescent="0.3">
      <c r="B20" s="20" t="s">
        <v>27</v>
      </c>
      <c r="C20" s="21">
        <v>300</v>
      </c>
    </row>
    <row r="21" spans="2:8" ht="15" thickBot="1" x14ac:dyDescent="0.35">
      <c r="B21" s="18" t="s">
        <v>28</v>
      </c>
      <c r="C21" s="19" t="s">
        <v>29</v>
      </c>
    </row>
    <row r="22" spans="2:8" ht="18.600000000000001" thickBot="1" x14ac:dyDescent="0.35">
      <c r="B22" s="64" t="s">
        <v>30</v>
      </c>
      <c r="C22" s="65"/>
    </row>
    <row r="23" spans="2:8" x14ac:dyDescent="0.3">
      <c r="B23" s="15" t="s">
        <v>2</v>
      </c>
      <c r="C23" s="3" t="s">
        <v>22</v>
      </c>
    </row>
    <row r="24" spans="2:8" x14ac:dyDescent="0.3">
      <c r="B24" s="20" t="s">
        <v>31</v>
      </c>
      <c r="C24" s="21" t="s">
        <v>32</v>
      </c>
    </row>
    <row r="25" spans="2:8" x14ac:dyDescent="0.3">
      <c r="B25" s="13" t="s">
        <v>33</v>
      </c>
      <c r="C25" s="22" t="s">
        <v>34</v>
      </c>
    </row>
    <row r="26" spans="2:8" x14ac:dyDescent="0.3">
      <c r="B26" s="20" t="s">
        <v>35</v>
      </c>
      <c r="C26" s="23" t="s">
        <v>36</v>
      </c>
    </row>
    <row r="27" spans="2:8" x14ac:dyDescent="0.3">
      <c r="B27" s="13" t="s">
        <v>37</v>
      </c>
      <c r="C27" s="22" t="s">
        <v>38</v>
      </c>
    </row>
    <row r="28" spans="2:8" x14ac:dyDescent="0.3">
      <c r="B28" s="13" t="s">
        <v>39</v>
      </c>
      <c r="C28" s="22" t="s">
        <v>40</v>
      </c>
    </row>
    <row r="29" spans="2:8" ht="15" thickBot="1" x14ac:dyDescent="0.35">
      <c r="B29" s="4" t="s">
        <v>41</v>
      </c>
      <c r="C29" s="24">
        <v>250</v>
      </c>
    </row>
    <row r="30" spans="2:8" ht="48" customHeight="1" x14ac:dyDescent="0.3">
      <c r="B30" s="67" t="s">
        <v>42</v>
      </c>
      <c r="C30" s="67"/>
      <c r="D30" s="25"/>
      <c r="E30" s="25"/>
    </row>
    <row r="31" spans="2:8" x14ac:dyDescent="0.3">
      <c r="B31" s="25"/>
      <c r="C31" s="25"/>
      <c r="D31" s="25"/>
      <c r="E31" s="25"/>
    </row>
    <row r="32" spans="2:8" x14ac:dyDescent="0.3">
      <c r="B32" s="25"/>
      <c r="C32" s="25"/>
      <c r="D32" s="25"/>
      <c r="E32" s="25"/>
    </row>
  </sheetData>
  <mergeCells count="9">
    <mergeCell ref="B2:C2"/>
    <mergeCell ref="B3:C3"/>
    <mergeCell ref="B6:B7"/>
    <mergeCell ref="B30:C30"/>
    <mergeCell ref="B8:B9"/>
    <mergeCell ref="B10:C10"/>
    <mergeCell ref="B14:C14"/>
    <mergeCell ref="B18:C18"/>
    <mergeCell ref="B22:C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FF05-8096-45EB-98E5-7A0109C62499}">
  <dimension ref="A1:C33"/>
  <sheetViews>
    <sheetView workbookViewId="0">
      <selection sqref="A1:XFD1048576"/>
    </sheetView>
  </sheetViews>
  <sheetFormatPr defaultColWidth="9.109375" defaultRowHeight="14.4" x14ac:dyDescent="0.3"/>
  <cols>
    <col min="1" max="1" width="4.6640625" style="28" customWidth="1"/>
    <col min="2" max="2" width="36.5546875" style="28" customWidth="1"/>
    <col min="3" max="3" width="45.6640625" style="28" customWidth="1"/>
    <col min="4" max="16384" width="9.109375" style="28"/>
  </cols>
  <sheetData>
    <row r="1" spans="1:3" ht="15" thickBot="1" x14ac:dyDescent="0.35"/>
    <row r="2" spans="1:3" ht="36" customHeight="1" thickTop="1" thickBot="1" x14ac:dyDescent="0.35">
      <c r="A2" s="31"/>
      <c r="B2" s="74" t="s">
        <v>58</v>
      </c>
      <c r="C2" s="75"/>
    </row>
    <row r="3" spans="1:3" ht="18.600000000000001" thickBot="1" x14ac:dyDescent="0.35">
      <c r="A3" s="31"/>
      <c r="B3" s="78" t="s">
        <v>1</v>
      </c>
      <c r="C3" s="79"/>
    </row>
    <row r="4" spans="1:3" x14ac:dyDescent="0.3">
      <c r="A4" s="31"/>
      <c r="B4" s="29" t="s">
        <v>2</v>
      </c>
      <c r="C4" s="32" t="s">
        <v>4</v>
      </c>
    </row>
    <row r="5" spans="1:3" ht="15" thickBot="1" x14ac:dyDescent="0.35">
      <c r="A5" s="31"/>
      <c r="B5" s="44" t="s">
        <v>5</v>
      </c>
      <c r="C5" s="45" t="s">
        <v>45</v>
      </c>
    </row>
    <row r="6" spans="1:3" ht="15.6" thickTop="1" thickBot="1" x14ac:dyDescent="0.35">
      <c r="A6" s="31"/>
      <c r="B6" s="82" t="s">
        <v>7</v>
      </c>
      <c r="C6" s="59" t="s">
        <v>43</v>
      </c>
    </row>
    <row r="7" spans="1:3" ht="28.2" thickBot="1" x14ac:dyDescent="0.35">
      <c r="A7" s="31"/>
      <c r="B7" s="83"/>
      <c r="C7" s="58" t="s">
        <v>44</v>
      </c>
    </row>
    <row r="8" spans="1:3" ht="15.6" thickTop="1" thickBot="1" x14ac:dyDescent="0.35">
      <c r="A8" s="31"/>
      <c r="B8" s="84" t="s">
        <v>11</v>
      </c>
      <c r="C8" s="59" t="s">
        <v>46</v>
      </c>
    </row>
    <row r="9" spans="1:3" ht="36" customHeight="1" thickBot="1" x14ac:dyDescent="0.35">
      <c r="A9" s="31"/>
      <c r="B9" s="84"/>
      <c r="C9" s="58" t="s">
        <v>47</v>
      </c>
    </row>
    <row r="10" spans="1:3" ht="15.6" thickTop="1" thickBot="1" x14ac:dyDescent="0.35">
      <c r="A10" s="31"/>
      <c r="B10" s="46" t="s">
        <v>19</v>
      </c>
      <c r="C10" s="47">
        <v>0.03</v>
      </c>
    </row>
    <row r="11" spans="1:3" ht="18.600000000000001" thickBot="1" x14ac:dyDescent="0.35">
      <c r="A11" s="31"/>
      <c r="B11" s="85" t="s">
        <v>21</v>
      </c>
      <c r="C11" s="86"/>
    </row>
    <row r="12" spans="1:3" x14ac:dyDescent="0.3">
      <c r="A12" s="31"/>
      <c r="B12" s="36" t="s">
        <v>2</v>
      </c>
      <c r="C12" s="37" t="s">
        <v>4</v>
      </c>
    </row>
    <row r="13" spans="1:3" x14ac:dyDescent="0.3">
      <c r="A13" s="31"/>
      <c r="B13" s="48" t="s">
        <v>56</v>
      </c>
      <c r="C13" s="49" t="s">
        <v>24</v>
      </c>
    </row>
    <row r="14" spans="1:3" ht="15" thickBot="1" x14ac:dyDescent="0.35">
      <c r="A14" s="31"/>
      <c r="B14" s="50" t="s">
        <v>25</v>
      </c>
      <c r="C14" s="51">
        <v>300</v>
      </c>
    </row>
    <row r="15" spans="1:3" ht="18.600000000000001" thickBot="1" x14ac:dyDescent="0.35">
      <c r="A15" s="31"/>
      <c r="B15" s="78" t="s">
        <v>26</v>
      </c>
      <c r="C15" s="79"/>
    </row>
    <row r="16" spans="1:3" x14ac:dyDescent="0.3">
      <c r="A16" s="31"/>
      <c r="B16" s="30" t="s">
        <v>2</v>
      </c>
      <c r="C16" s="32" t="s">
        <v>4</v>
      </c>
    </row>
    <row r="17" spans="1:3" x14ac:dyDescent="0.3">
      <c r="A17" s="31"/>
      <c r="B17" s="52" t="s">
        <v>57</v>
      </c>
      <c r="C17" s="53">
        <v>300</v>
      </c>
    </row>
    <row r="18" spans="1:3" ht="15" thickBot="1" x14ac:dyDescent="0.35">
      <c r="A18" s="31"/>
      <c r="B18" s="50" t="s">
        <v>28</v>
      </c>
      <c r="C18" s="51">
        <v>1000</v>
      </c>
    </row>
    <row r="19" spans="1:3" ht="18.600000000000001" thickBot="1" x14ac:dyDescent="0.35">
      <c r="A19" s="31"/>
      <c r="B19" s="78" t="s">
        <v>30</v>
      </c>
      <c r="C19" s="79"/>
    </row>
    <row r="20" spans="1:3" x14ac:dyDescent="0.3">
      <c r="A20" s="31"/>
      <c r="B20" s="30" t="s">
        <v>2</v>
      </c>
      <c r="C20" s="32" t="s">
        <v>4</v>
      </c>
    </row>
    <row r="21" spans="1:3" x14ac:dyDescent="0.3">
      <c r="A21" s="31"/>
      <c r="B21" s="34" t="s">
        <v>31</v>
      </c>
      <c r="C21" s="39" t="s">
        <v>32</v>
      </c>
    </row>
    <row r="22" spans="1:3" x14ac:dyDescent="0.3">
      <c r="A22" s="31"/>
      <c r="B22" s="38" t="s">
        <v>33</v>
      </c>
      <c r="C22" s="42" t="s">
        <v>54</v>
      </c>
    </row>
    <row r="23" spans="1:3" x14ac:dyDescent="0.3">
      <c r="A23" s="31"/>
      <c r="B23" s="34" t="s">
        <v>35</v>
      </c>
      <c r="C23" s="40" t="s">
        <v>36</v>
      </c>
    </row>
    <row r="24" spans="1:3" x14ac:dyDescent="0.3">
      <c r="A24" s="31"/>
      <c r="B24" s="38" t="s">
        <v>37</v>
      </c>
      <c r="C24" s="42" t="s">
        <v>38</v>
      </c>
    </row>
    <row r="25" spans="1:3" x14ac:dyDescent="0.3">
      <c r="A25" s="31"/>
      <c r="B25" s="38" t="s">
        <v>39</v>
      </c>
      <c r="C25" s="42" t="s">
        <v>40</v>
      </c>
    </row>
    <row r="26" spans="1:3" x14ac:dyDescent="0.3">
      <c r="A26" s="31"/>
      <c r="B26" s="41" t="s">
        <v>41</v>
      </c>
      <c r="C26" s="43">
        <v>285</v>
      </c>
    </row>
    <row r="27" spans="1:3" ht="18" x14ac:dyDescent="0.3">
      <c r="A27" s="31"/>
      <c r="B27" s="85" t="s">
        <v>48</v>
      </c>
      <c r="C27" s="86"/>
    </row>
    <row r="28" spans="1:3" s="33" customFormat="1" x14ac:dyDescent="0.3">
      <c r="A28" s="35"/>
      <c r="B28" s="54" t="s">
        <v>49</v>
      </c>
      <c r="C28" s="55" t="s">
        <v>52</v>
      </c>
    </row>
    <row r="29" spans="1:3" ht="27.6" x14ac:dyDescent="0.3">
      <c r="A29" s="31"/>
      <c r="B29" s="54" t="s">
        <v>50</v>
      </c>
      <c r="C29" s="55" t="s">
        <v>53</v>
      </c>
    </row>
    <row r="30" spans="1:3" ht="15" thickBot="1" x14ac:dyDescent="0.35">
      <c r="A30" s="31"/>
      <c r="B30" s="56" t="s">
        <v>51</v>
      </c>
      <c r="C30" s="57" t="s">
        <v>34</v>
      </c>
    </row>
    <row r="31" spans="1:3" ht="15.9" customHeight="1" thickTop="1" x14ac:dyDescent="0.3">
      <c r="B31" s="80" t="s">
        <v>59</v>
      </c>
      <c r="C31" s="81"/>
    </row>
    <row r="32" spans="1:3" ht="45" customHeight="1" thickBot="1" x14ac:dyDescent="0.35">
      <c r="B32" s="76" t="s">
        <v>55</v>
      </c>
      <c r="C32" s="77"/>
    </row>
    <row r="33" s="28" customFormat="1" ht="15" thickTop="1" x14ac:dyDescent="0.3"/>
  </sheetData>
  <mergeCells count="10">
    <mergeCell ref="B2:C2"/>
    <mergeCell ref="B32:C32"/>
    <mergeCell ref="B15:C15"/>
    <mergeCell ref="B19:C19"/>
    <mergeCell ref="B31:C31"/>
    <mergeCell ref="B3:C3"/>
    <mergeCell ref="B6:B7"/>
    <mergeCell ref="B8:B9"/>
    <mergeCell ref="B11:C11"/>
    <mergeCell ref="B27:C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1D1A-C8E5-4BD2-9DB8-21289108FCE0}">
  <dimension ref="A1:D36"/>
  <sheetViews>
    <sheetView topLeftCell="A11" zoomScale="91" zoomScaleNormal="91" workbookViewId="0">
      <selection sqref="A1:XFD1048576"/>
    </sheetView>
  </sheetViews>
  <sheetFormatPr defaultColWidth="9.109375" defaultRowHeight="14.4" x14ac:dyDescent="0.3"/>
  <cols>
    <col min="1" max="1" width="4.88671875" style="33" customWidth="1"/>
    <col min="2" max="2" width="36.5546875" style="33" customWidth="1"/>
    <col min="3" max="3" width="45.6640625" style="33" customWidth="1"/>
    <col min="4" max="16384" width="9.109375" style="33"/>
  </cols>
  <sheetData>
    <row r="1" spans="1:4" ht="15" thickBot="1" x14ac:dyDescent="0.35">
      <c r="A1" s="60"/>
      <c r="B1" s="60"/>
      <c r="C1" s="60"/>
      <c r="D1" s="60"/>
    </row>
    <row r="2" spans="1:4" ht="36" customHeight="1" thickTop="1" thickBot="1" x14ac:dyDescent="0.35">
      <c r="A2" s="61"/>
      <c r="B2" s="74" t="s">
        <v>60</v>
      </c>
      <c r="C2" s="75"/>
      <c r="D2" s="60"/>
    </row>
    <row r="3" spans="1:4" ht="18.600000000000001" thickBot="1" x14ac:dyDescent="0.35">
      <c r="A3" s="61"/>
      <c r="B3" s="78" t="s">
        <v>1</v>
      </c>
      <c r="C3" s="79"/>
      <c r="D3" s="60"/>
    </row>
    <row r="4" spans="1:4" x14ac:dyDescent="0.3">
      <c r="A4" s="61"/>
      <c r="B4" s="29" t="s">
        <v>2</v>
      </c>
      <c r="C4" s="32" t="s">
        <v>4</v>
      </c>
      <c r="D4" s="60"/>
    </row>
    <row r="5" spans="1:4" ht="15" thickBot="1" x14ac:dyDescent="0.35">
      <c r="A5" s="61"/>
      <c r="B5" s="44" t="s">
        <v>5</v>
      </c>
      <c r="C5" s="45" t="s">
        <v>61</v>
      </c>
      <c r="D5" s="60"/>
    </row>
    <row r="6" spans="1:4" ht="15.6" thickTop="1" thickBot="1" x14ac:dyDescent="0.35">
      <c r="A6" s="61"/>
      <c r="B6" s="82" t="s">
        <v>7</v>
      </c>
      <c r="C6" s="59" t="s">
        <v>62</v>
      </c>
      <c r="D6" s="60"/>
    </row>
    <row r="7" spans="1:4" ht="28.2" thickBot="1" x14ac:dyDescent="0.35">
      <c r="A7" s="61"/>
      <c r="B7" s="83"/>
      <c r="C7" s="58" t="s">
        <v>44</v>
      </c>
      <c r="D7" s="60"/>
    </row>
    <row r="8" spans="1:4" ht="15.6" thickTop="1" thickBot="1" x14ac:dyDescent="0.35">
      <c r="A8" s="61"/>
      <c r="B8" s="84" t="s">
        <v>11</v>
      </c>
      <c r="C8" s="59" t="s">
        <v>63</v>
      </c>
      <c r="D8" s="60"/>
    </row>
    <row r="9" spans="1:4" ht="41.25" customHeight="1" thickBot="1" x14ac:dyDescent="0.35">
      <c r="A9" s="61"/>
      <c r="B9" s="84"/>
      <c r="C9" s="58" t="s">
        <v>47</v>
      </c>
      <c r="D9" s="60"/>
    </row>
    <row r="10" spans="1:4" ht="15.6" thickTop="1" thickBot="1" x14ac:dyDescent="0.35">
      <c r="A10" s="61"/>
      <c r="B10" s="46" t="s">
        <v>19</v>
      </c>
      <c r="C10" s="47">
        <v>0.03</v>
      </c>
      <c r="D10" s="60"/>
    </row>
    <row r="11" spans="1:4" ht="18.600000000000001" thickBot="1" x14ac:dyDescent="0.35">
      <c r="A11" s="61"/>
      <c r="B11" s="85" t="s">
        <v>21</v>
      </c>
      <c r="C11" s="86"/>
      <c r="D11" s="60"/>
    </row>
    <row r="12" spans="1:4" x14ac:dyDescent="0.3">
      <c r="A12" s="61"/>
      <c r="B12" s="36" t="s">
        <v>2</v>
      </c>
      <c r="C12" s="37" t="s">
        <v>4</v>
      </c>
      <c r="D12" s="60"/>
    </row>
    <row r="13" spans="1:4" x14ac:dyDescent="0.3">
      <c r="A13" s="61"/>
      <c r="B13" s="48" t="s">
        <v>56</v>
      </c>
      <c r="C13" s="49" t="s">
        <v>24</v>
      </c>
      <c r="D13" s="60"/>
    </row>
    <row r="14" spans="1:4" ht="15" thickBot="1" x14ac:dyDescent="0.35">
      <c r="A14" s="61"/>
      <c r="B14" s="50" t="s">
        <v>25</v>
      </c>
      <c r="C14" s="51">
        <v>300</v>
      </c>
      <c r="D14" s="60"/>
    </row>
    <row r="15" spans="1:4" ht="18.600000000000001" thickBot="1" x14ac:dyDescent="0.35">
      <c r="A15" s="61"/>
      <c r="B15" s="78" t="s">
        <v>26</v>
      </c>
      <c r="C15" s="79"/>
      <c r="D15" s="60"/>
    </row>
    <row r="16" spans="1:4" x14ac:dyDescent="0.3">
      <c r="A16" s="61"/>
      <c r="B16" s="30" t="s">
        <v>2</v>
      </c>
      <c r="C16" s="32" t="s">
        <v>4</v>
      </c>
      <c r="D16" s="60"/>
    </row>
    <row r="17" spans="1:4" x14ac:dyDescent="0.3">
      <c r="A17" s="61"/>
      <c r="B17" s="52" t="s">
        <v>57</v>
      </c>
      <c r="C17" s="53">
        <v>300</v>
      </c>
      <c r="D17" s="60"/>
    </row>
    <row r="18" spans="1:4" ht="15" thickBot="1" x14ac:dyDescent="0.35">
      <c r="A18" s="61"/>
      <c r="B18" s="50" t="s">
        <v>28</v>
      </c>
      <c r="C18" s="51">
        <v>1000</v>
      </c>
      <c r="D18" s="60"/>
    </row>
    <row r="19" spans="1:4" ht="18.600000000000001" thickBot="1" x14ac:dyDescent="0.35">
      <c r="A19" s="61"/>
      <c r="B19" s="78" t="s">
        <v>30</v>
      </c>
      <c r="C19" s="79"/>
      <c r="D19" s="60"/>
    </row>
    <row r="20" spans="1:4" x14ac:dyDescent="0.3">
      <c r="A20" s="61"/>
      <c r="B20" s="30" t="s">
        <v>2</v>
      </c>
      <c r="C20" s="32" t="s">
        <v>4</v>
      </c>
      <c r="D20" s="60"/>
    </row>
    <row r="21" spans="1:4" x14ac:dyDescent="0.3">
      <c r="A21" s="61"/>
      <c r="B21" s="34" t="s">
        <v>31</v>
      </c>
      <c r="C21" s="39" t="s">
        <v>32</v>
      </c>
      <c r="D21" s="60"/>
    </row>
    <row r="22" spans="1:4" x14ac:dyDescent="0.3">
      <c r="A22" s="61"/>
      <c r="B22" s="38" t="s">
        <v>33</v>
      </c>
      <c r="C22" s="42" t="s">
        <v>54</v>
      </c>
      <c r="D22" s="60"/>
    </row>
    <row r="23" spans="1:4" x14ac:dyDescent="0.3">
      <c r="A23" s="61"/>
      <c r="B23" s="34" t="s">
        <v>35</v>
      </c>
      <c r="C23" s="40" t="s">
        <v>36</v>
      </c>
      <c r="D23" s="60"/>
    </row>
    <row r="24" spans="1:4" x14ac:dyDescent="0.3">
      <c r="A24" s="61"/>
      <c r="B24" s="38" t="s">
        <v>37</v>
      </c>
      <c r="C24" s="42" t="s">
        <v>38</v>
      </c>
      <c r="D24" s="60"/>
    </row>
    <row r="25" spans="1:4" x14ac:dyDescent="0.3">
      <c r="A25" s="61"/>
      <c r="B25" s="38" t="s">
        <v>39</v>
      </c>
      <c r="C25" s="42" t="s">
        <v>40</v>
      </c>
      <c r="D25" s="60"/>
    </row>
    <row r="26" spans="1:4" x14ac:dyDescent="0.3">
      <c r="A26" s="61"/>
      <c r="B26" s="41" t="s">
        <v>41</v>
      </c>
      <c r="C26" s="43">
        <v>285</v>
      </c>
      <c r="D26" s="60"/>
    </row>
    <row r="27" spans="1:4" ht="18" x14ac:dyDescent="0.3">
      <c r="A27" s="61"/>
      <c r="B27" s="85" t="s">
        <v>48</v>
      </c>
      <c r="C27" s="86"/>
      <c r="D27" s="60"/>
    </row>
    <row r="28" spans="1:4" x14ac:dyDescent="0.3">
      <c r="A28" s="61"/>
      <c r="B28" s="54" t="s">
        <v>49</v>
      </c>
      <c r="C28" s="55" t="s">
        <v>52</v>
      </c>
      <c r="D28" s="60"/>
    </row>
    <row r="29" spans="1:4" ht="27.6" x14ac:dyDescent="0.3">
      <c r="A29" s="61"/>
      <c r="B29" s="54" t="s">
        <v>50</v>
      </c>
      <c r="C29" s="55" t="s">
        <v>53</v>
      </c>
      <c r="D29" s="60"/>
    </row>
    <row r="30" spans="1:4" ht="15" thickBot="1" x14ac:dyDescent="0.35">
      <c r="A30" s="61"/>
      <c r="B30" s="56" t="s">
        <v>51</v>
      </c>
      <c r="C30" s="57" t="s">
        <v>34</v>
      </c>
      <c r="D30" s="60"/>
    </row>
    <row r="31" spans="1:4" ht="15.9" customHeight="1" thickTop="1" x14ac:dyDescent="0.3">
      <c r="A31" s="60"/>
      <c r="B31" s="80" t="s">
        <v>64</v>
      </c>
      <c r="C31" s="81"/>
      <c r="D31" s="60"/>
    </row>
    <row r="32" spans="1:4" ht="45" customHeight="1" thickBot="1" x14ac:dyDescent="0.35">
      <c r="A32" s="60"/>
      <c r="B32" s="76" t="s">
        <v>55</v>
      </c>
      <c r="C32" s="77"/>
      <c r="D32" s="60"/>
    </row>
    <row r="33" spans="1:4" ht="15" thickTop="1" x14ac:dyDescent="0.3">
      <c r="A33" s="60"/>
      <c r="B33" s="60"/>
      <c r="C33" s="60"/>
      <c r="D33" s="60"/>
    </row>
    <row r="34" spans="1:4" x14ac:dyDescent="0.3">
      <c r="A34" s="60"/>
      <c r="B34" s="60"/>
      <c r="C34" s="60"/>
      <c r="D34" s="60"/>
    </row>
    <row r="35" spans="1:4" x14ac:dyDescent="0.3">
      <c r="A35" s="60"/>
      <c r="B35" s="60"/>
      <c r="C35" s="60"/>
      <c r="D35" s="60"/>
    </row>
    <row r="36" spans="1:4" x14ac:dyDescent="0.3">
      <c r="A36" s="60"/>
      <c r="B36" s="60"/>
      <c r="C36" s="60"/>
      <c r="D36" s="60"/>
    </row>
  </sheetData>
  <mergeCells count="10">
    <mergeCell ref="B19:C19"/>
    <mergeCell ref="B27:C27"/>
    <mergeCell ref="B31:C31"/>
    <mergeCell ref="B32:C32"/>
    <mergeCell ref="B2:C2"/>
    <mergeCell ref="B3:C3"/>
    <mergeCell ref="B6:B7"/>
    <mergeCell ref="B8:B9"/>
    <mergeCell ref="B11:C11"/>
    <mergeCell ref="B15:C15"/>
  </mergeCells>
  <pageMargins left="0.7" right="0.7" top="1.3149999999999999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04D-0986-418B-B4F2-25014B16DB81}">
  <dimension ref="A1:D36"/>
  <sheetViews>
    <sheetView tabSelected="1" workbookViewId="0">
      <selection activeCell="G18" sqref="G18"/>
    </sheetView>
  </sheetViews>
  <sheetFormatPr defaultColWidth="9.109375" defaultRowHeight="14.4" x14ac:dyDescent="0.3"/>
  <cols>
    <col min="1" max="1" width="4.88671875" style="33" customWidth="1"/>
    <col min="2" max="2" width="36.5546875" style="33" customWidth="1"/>
    <col min="3" max="3" width="45.6640625" style="33" customWidth="1"/>
    <col min="4" max="16384" width="9.109375" style="33"/>
  </cols>
  <sheetData>
    <row r="1" spans="1:4" ht="15" thickBot="1" x14ac:dyDescent="0.35">
      <c r="A1" s="60"/>
      <c r="B1" s="60"/>
      <c r="C1" s="60"/>
      <c r="D1" s="60"/>
    </row>
    <row r="2" spans="1:4" ht="36" customHeight="1" thickTop="1" thickBot="1" x14ac:dyDescent="0.35">
      <c r="A2" s="61"/>
      <c r="B2" s="74" t="s">
        <v>69</v>
      </c>
      <c r="C2" s="75"/>
      <c r="D2" s="60"/>
    </row>
    <row r="3" spans="1:4" ht="18.600000000000001" thickBot="1" x14ac:dyDescent="0.35">
      <c r="A3" s="61"/>
      <c r="B3" s="78" t="s">
        <v>1</v>
      </c>
      <c r="C3" s="79"/>
      <c r="D3" s="60"/>
    </row>
    <row r="4" spans="1:4" x14ac:dyDescent="0.3">
      <c r="A4" s="61"/>
      <c r="B4" s="29" t="s">
        <v>2</v>
      </c>
      <c r="C4" s="32" t="s">
        <v>4</v>
      </c>
      <c r="D4" s="60"/>
    </row>
    <row r="5" spans="1:4" ht="15" thickBot="1" x14ac:dyDescent="0.35">
      <c r="A5" s="61"/>
      <c r="B5" s="44" t="s">
        <v>5</v>
      </c>
      <c r="C5" s="45" t="s">
        <v>65</v>
      </c>
      <c r="D5" s="60"/>
    </row>
    <row r="6" spans="1:4" ht="15.6" thickTop="1" thickBot="1" x14ac:dyDescent="0.35">
      <c r="A6" s="61"/>
      <c r="B6" s="82" t="s">
        <v>7</v>
      </c>
      <c r="C6" s="59" t="s">
        <v>66</v>
      </c>
      <c r="D6" s="60"/>
    </row>
    <row r="7" spans="1:4" ht="28.2" thickBot="1" x14ac:dyDescent="0.35">
      <c r="A7" s="61"/>
      <c r="B7" s="83"/>
      <c r="C7" s="58" t="s">
        <v>44</v>
      </c>
      <c r="D7" s="60"/>
    </row>
    <row r="8" spans="1:4" ht="15.6" thickTop="1" thickBot="1" x14ac:dyDescent="0.35">
      <c r="A8" s="61"/>
      <c r="B8" s="84" t="s">
        <v>11</v>
      </c>
      <c r="C8" s="59" t="s">
        <v>67</v>
      </c>
      <c r="D8" s="60"/>
    </row>
    <row r="9" spans="1:4" ht="41.25" customHeight="1" thickBot="1" x14ac:dyDescent="0.35">
      <c r="A9" s="61"/>
      <c r="B9" s="84"/>
      <c r="C9" s="58" t="s">
        <v>47</v>
      </c>
      <c r="D9" s="60"/>
    </row>
    <row r="10" spans="1:4" ht="15.6" thickTop="1" thickBot="1" x14ac:dyDescent="0.35">
      <c r="A10" s="61"/>
      <c r="B10" s="46" t="s">
        <v>19</v>
      </c>
      <c r="C10" s="47">
        <v>0.03</v>
      </c>
      <c r="D10" s="60"/>
    </row>
    <row r="11" spans="1:4" ht="18.600000000000001" thickBot="1" x14ac:dyDescent="0.35">
      <c r="A11" s="61"/>
      <c r="B11" s="85" t="s">
        <v>21</v>
      </c>
      <c r="C11" s="86"/>
      <c r="D11" s="60"/>
    </row>
    <row r="12" spans="1:4" x14ac:dyDescent="0.3">
      <c r="A12" s="61"/>
      <c r="B12" s="36" t="s">
        <v>2</v>
      </c>
      <c r="C12" s="37" t="s">
        <v>4</v>
      </c>
      <c r="D12" s="60"/>
    </row>
    <row r="13" spans="1:4" x14ac:dyDescent="0.3">
      <c r="A13" s="61"/>
      <c r="B13" s="48" t="s">
        <v>56</v>
      </c>
      <c r="C13" s="49" t="s">
        <v>24</v>
      </c>
      <c r="D13" s="60"/>
    </row>
    <row r="14" spans="1:4" ht="15" thickBot="1" x14ac:dyDescent="0.35">
      <c r="A14" s="61"/>
      <c r="B14" s="50" t="s">
        <v>25</v>
      </c>
      <c r="C14" s="51">
        <v>300</v>
      </c>
      <c r="D14" s="60"/>
    </row>
    <row r="15" spans="1:4" ht="18.600000000000001" thickBot="1" x14ac:dyDescent="0.35">
      <c r="A15" s="61"/>
      <c r="B15" s="78" t="s">
        <v>26</v>
      </c>
      <c r="C15" s="79"/>
      <c r="D15" s="60"/>
    </row>
    <row r="16" spans="1:4" x14ac:dyDescent="0.3">
      <c r="A16" s="61"/>
      <c r="B16" s="30" t="s">
        <v>2</v>
      </c>
      <c r="C16" s="32" t="s">
        <v>4</v>
      </c>
      <c r="D16" s="60"/>
    </row>
    <row r="17" spans="1:4" x14ac:dyDescent="0.3">
      <c r="A17" s="61"/>
      <c r="B17" s="52" t="s">
        <v>57</v>
      </c>
      <c r="C17" s="53">
        <v>300</v>
      </c>
      <c r="D17" s="60"/>
    </row>
    <row r="18" spans="1:4" ht="15" thickBot="1" x14ac:dyDescent="0.35">
      <c r="A18" s="61"/>
      <c r="B18" s="50" t="s">
        <v>28</v>
      </c>
      <c r="C18" s="51">
        <v>1000</v>
      </c>
      <c r="D18" s="60"/>
    </row>
    <row r="19" spans="1:4" ht="18.600000000000001" thickBot="1" x14ac:dyDescent="0.35">
      <c r="A19" s="61"/>
      <c r="B19" s="78" t="s">
        <v>30</v>
      </c>
      <c r="C19" s="79"/>
      <c r="D19" s="60"/>
    </row>
    <row r="20" spans="1:4" x14ac:dyDescent="0.3">
      <c r="A20" s="61"/>
      <c r="B20" s="30" t="s">
        <v>2</v>
      </c>
      <c r="C20" s="32" t="s">
        <v>4</v>
      </c>
      <c r="D20" s="60"/>
    </row>
    <row r="21" spans="1:4" x14ac:dyDescent="0.3">
      <c r="A21" s="61"/>
      <c r="B21" s="34" t="s">
        <v>31</v>
      </c>
      <c r="C21" s="39" t="s">
        <v>32</v>
      </c>
      <c r="D21" s="60"/>
    </row>
    <row r="22" spans="1:4" x14ac:dyDescent="0.3">
      <c r="A22" s="61"/>
      <c r="B22" s="38" t="s">
        <v>33</v>
      </c>
      <c r="C22" s="42" t="s">
        <v>54</v>
      </c>
      <c r="D22" s="60"/>
    </row>
    <row r="23" spans="1:4" x14ac:dyDescent="0.3">
      <c r="A23" s="61"/>
      <c r="B23" s="34" t="s">
        <v>35</v>
      </c>
      <c r="C23" s="40" t="s">
        <v>36</v>
      </c>
      <c r="D23" s="60"/>
    </row>
    <row r="24" spans="1:4" x14ac:dyDescent="0.3">
      <c r="A24" s="61"/>
      <c r="B24" s="38" t="s">
        <v>37</v>
      </c>
      <c r="C24" s="42" t="s">
        <v>38</v>
      </c>
      <c r="D24" s="60"/>
    </row>
    <row r="25" spans="1:4" x14ac:dyDescent="0.3">
      <c r="A25" s="61"/>
      <c r="B25" s="38" t="s">
        <v>39</v>
      </c>
      <c r="C25" s="42" t="s">
        <v>40</v>
      </c>
      <c r="D25" s="60"/>
    </row>
    <row r="26" spans="1:4" x14ac:dyDescent="0.3">
      <c r="A26" s="61"/>
      <c r="B26" s="41" t="s">
        <v>41</v>
      </c>
      <c r="C26" s="43">
        <v>285</v>
      </c>
      <c r="D26" s="60"/>
    </row>
    <row r="27" spans="1:4" ht="18" x14ac:dyDescent="0.3">
      <c r="A27" s="61"/>
      <c r="B27" s="85" t="s">
        <v>48</v>
      </c>
      <c r="C27" s="86"/>
      <c r="D27" s="60"/>
    </row>
    <row r="28" spans="1:4" x14ac:dyDescent="0.3">
      <c r="A28" s="61"/>
      <c r="B28" s="54" t="s">
        <v>49</v>
      </c>
      <c r="C28" s="55" t="s">
        <v>52</v>
      </c>
      <c r="D28" s="60"/>
    </row>
    <row r="29" spans="1:4" ht="27.6" x14ac:dyDescent="0.3">
      <c r="A29" s="61"/>
      <c r="B29" s="54" t="s">
        <v>50</v>
      </c>
      <c r="C29" s="55" t="s">
        <v>53</v>
      </c>
      <c r="D29" s="60"/>
    </row>
    <row r="30" spans="1:4" ht="15" thickBot="1" x14ac:dyDescent="0.35">
      <c r="A30" s="61"/>
      <c r="B30" s="56" t="s">
        <v>51</v>
      </c>
      <c r="C30" s="57" t="s">
        <v>34</v>
      </c>
      <c r="D30" s="60"/>
    </row>
    <row r="31" spans="1:4" ht="15.9" customHeight="1" thickTop="1" x14ac:dyDescent="0.3">
      <c r="A31" s="60"/>
      <c r="B31" s="80" t="s">
        <v>68</v>
      </c>
      <c r="C31" s="81"/>
      <c r="D31" s="60"/>
    </row>
    <row r="32" spans="1:4" ht="45" customHeight="1" thickBot="1" x14ac:dyDescent="0.35">
      <c r="A32" s="60"/>
      <c r="B32" s="76" t="s">
        <v>55</v>
      </c>
      <c r="C32" s="77"/>
      <c r="D32" s="60"/>
    </row>
    <row r="33" spans="1:4" ht="15" thickTop="1" x14ac:dyDescent="0.3">
      <c r="A33" s="60"/>
      <c r="B33" s="60"/>
      <c r="C33" s="60"/>
      <c r="D33" s="60"/>
    </row>
    <row r="34" spans="1:4" x14ac:dyDescent="0.3">
      <c r="A34" s="60"/>
      <c r="B34" s="60"/>
      <c r="C34" s="60"/>
      <c r="D34" s="60"/>
    </row>
    <row r="35" spans="1:4" x14ac:dyDescent="0.3">
      <c r="A35" s="60"/>
      <c r="B35" s="60"/>
      <c r="C35" s="60"/>
      <c r="D35" s="60"/>
    </row>
    <row r="36" spans="1:4" x14ac:dyDescent="0.3">
      <c r="A36" s="60"/>
      <c r="B36" s="60"/>
      <c r="C36" s="60"/>
      <c r="D36" s="60"/>
    </row>
  </sheetData>
  <mergeCells count="10">
    <mergeCell ref="B19:C19"/>
    <mergeCell ref="B27:C27"/>
    <mergeCell ref="B31:C31"/>
    <mergeCell ref="B32:C32"/>
    <mergeCell ref="B2:C2"/>
    <mergeCell ref="B3:C3"/>
    <mergeCell ref="B6:B7"/>
    <mergeCell ref="B8:B9"/>
    <mergeCell ref="B11:C11"/>
    <mergeCell ref="B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4A1F2595C75459FDE31D421548C06" ma:contentTypeVersion="17" ma:contentTypeDescription="Create a new document." ma:contentTypeScope="" ma:versionID="79b43f129d75ecbac7bedc43e32d0422">
  <xsd:schema xmlns:xsd="http://www.w3.org/2001/XMLSchema" xmlns:xs="http://www.w3.org/2001/XMLSchema" xmlns:p="http://schemas.microsoft.com/office/2006/metadata/properties" xmlns:ns2="f364c73d-8e59-47ba-9155-7092b3164bb3" xmlns:ns3="caa24ece-8c4a-4f0b-a2b9-a1fff70db629" targetNamespace="http://schemas.microsoft.com/office/2006/metadata/properties" ma:root="true" ma:fieldsID="d8828cd91dd244af39b76b29d3627e88" ns2:_="" ns3:_="">
    <xsd:import namespace="f364c73d-8e59-47ba-9155-7092b3164bb3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4c73d-8e59-47ba-9155-7092b3164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6b57864-92a6-43f0-b562-bacbe82687ef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f364c73d-8e59-47ba-9155-7092b3164b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BEA0FA-D108-4687-A25E-5DC5641F7B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220D5-0569-4D7F-8887-F046AA106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4c73d-8e59-47ba-9155-7092b3164bb3"/>
    <ds:schemaRef ds:uri="caa24ece-8c4a-4f0b-a2b9-a1fff70db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4E759-A63B-4439-9C93-C02540F9E1A5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f364c73d-8e59-47ba-9155-7092b3164b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2024</vt:lpstr>
      <vt:lpstr>FY 2025</vt:lpstr>
      <vt:lpstr>FY 2026</vt:lpstr>
      <vt:lpstr>FY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Randy Friedland</dc:creator>
  <cp:keywords/>
  <dc:description/>
  <cp:lastModifiedBy>Randy Friedland</cp:lastModifiedBy>
  <cp:revision/>
  <cp:lastPrinted>2026-05-26T21:30:10Z</cp:lastPrinted>
  <dcterms:created xsi:type="dcterms:W3CDTF">2024-03-11T19:52:08Z</dcterms:created>
  <dcterms:modified xsi:type="dcterms:W3CDTF">2026-05-28T20:32:12Z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0x0101003BC4A1F2595C75459FDE31D421548C06</vt:lpwstr>
  </property>
  <property fmtid="{D5CDD505-2E9C-101B-9397-08002B2CF9AE}" pid="3" name="MediaServiceImageTags">
    <vt:lpwstr/>
  </property>
</Properties>
</file>